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1-16-00" sheetId="1" r:id="rId1"/>
    <sheet name="1-17-00" sheetId="2" r:id="rId2"/>
    <sheet name="1-18-00" sheetId="3" r:id="rId3"/>
    <sheet name="1-19-00" sheetId="4" r:id="rId4"/>
    <sheet name="1-20-00" sheetId="5" r:id="rId5"/>
  </sheets>
  <definedNames>
    <definedName name="_xlnm.Print_Area" localSheetId="1">'1-17-00'!$A$1:$F$35</definedName>
  </definedNames>
  <calcPr fullCalcOnLoad="1"/>
</workbook>
</file>

<file path=xl/sharedStrings.xml><?xml version="1.0" encoding="utf-8"?>
<sst xmlns="http://schemas.openxmlformats.org/spreadsheetml/2006/main" count="233" uniqueCount="151">
  <si>
    <t xml:space="preserve">Opening Remarks and Introductions  </t>
  </si>
  <si>
    <t>NASA HQ</t>
  </si>
  <si>
    <t>Boeing</t>
  </si>
  <si>
    <t xml:space="preserve">Closing Panel Discussion </t>
  </si>
  <si>
    <t>All</t>
  </si>
  <si>
    <t>Presentation Title</t>
  </si>
  <si>
    <t>Morning</t>
  </si>
  <si>
    <t>Name</t>
  </si>
  <si>
    <t>Affiliation</t>
  </si>
  <si>
    <t>start time</t>
  </si>
  <si>
    <t>Lunch Break (12:30 to 13:30)</t>
  </si>
  <si>
    <t>Duration</t>
  </si>
  <si>
    <t>From</t>
  </si>
  <si>
    <t>To</t>
  </si>
  <si>
    <t>Break</t>
  </si>
  <si>
    <t xml:space="preserve"> </t>
  </si>
  <si>
    <t>JPL</t>
  </si>
  <si>
    <t>Welcome</t>
  </si>
  <si>
    <t>Location: Design Hub, Building 301-332G</t>
  </si>
  <si>
    <t>STEP for Aerospace Workshop</t>
  </si>
  <si>
    <t>GSFC</t>
  </si>
  <si>
    <t>Opening Remarks from the NASA Leadership</t>
  </si>
  <si>
    <t>Rules of Engagement</t>
  </si>
  <si>
    <t>The State of STEP</t>
  </si>
  <si>
    <t>Martin Jones</t>
  </si>
  <si>
    <t>AUSDEC</t>
  </si>
  <si>
    <t>Ray Cosner</t>
  </si>
  <si>
    <t>Morning  -  The Strategic View</t>
  </si>
  <si>
    <t>Afternoon  -  A Vision of the Future</t>
  </si>
  <si>
    <t>Morning  -  STEP Technologies</t>
  </si>
  <si>
    <t>Afternoon  -  STEP Solutions</t>
  </si>
  <si>
    <t>Anna Wasmer</t>
  </si>
  <si>
    <t xml:space="preserve">Panel Discussion </t>
  </si>
  <si>
    <t>Day 1: STEP Tutorial Session</t>
  </si>
  <si>
    <t xml:space="preserve">Opening Remarks And Introductions </t>
  </si>
  <si>
    <t>Day 2: Strategy and Vision</t>
  </si>
  <si>
    <t>Day 3: Technology and Solutions</t>
  </si>
  <si>
    <t>Mark Palmer</t>
  </si>
  <si>
    <t>NIST</t>
  </si>
  <si>
    <t>LMA</t>
  </si>
  <si>
    <t>Lothar Klein</t>
  </si>
  <si>
    <t>Doug Cheney</t>
  </si>
  <si>
    <t>ITI</t>
  </si>
  <si>
    <t>Jim U'Ren</t>
  </si>
  <si>
    <t>NASA STEP Testbed Demo</t>
  </si>
  <si>
    <t>Rule Driven Software for STEP</t>
  </si>
  <si>
    <t>Greg Smith</t>
  </si>
  <si>
    <t>Tony Ranger</t>
  </si>
  <si>
    <t>Steve Gordon</t>
  </si>
  <si>
    <t>Fundamentals of STEP</t>
  </si>
  <si>
    <t>Effective Exchange of STEP Data</t>
  </si>
  <si>
    <t>How Industry is Benefiting from STEP</t>
  </si>
  <si>
    <t>How a Software Developer Implements STEP</t>
  </si>
  <si>
    <t>Day 4: Product Demo's and BoF</t>
  </si>
  <si>
    <t>Day 5: AP210 Implementors Forum and AP233 Items</t>
  </si>
  <si>
    <t>System Engineering BoF</t>
  </si>
  <si>
    <t>Keith Hunten</t>
  </si>
  <si>
    <t>Integrating Design and Analysis Into a PDM Environment</t>
  </si>
  <si>
    <t>Electric Boat</t>
  </si>
  <si>
    <t>Using STEP for engineering, fabrication and construction of industrial facilities</t>
  </si>
  <si>
    <t>STEP and OMG Standards Interoperability</t>
  </si>
  <si>
    <t>Georgia Tech</t>
  </si>
  <si>
    <t>Howard Mason</t>
  </si>
  <si>
    <t>Theorem Solutions</t>
  </si>
  <si>
    <t>STEP - Strategic Deployment throughout the Industry Supply Chain - A Perspective from Downunder'.</t>
  </si>
  <si>
    <t>PDES Inc.</t>
  </si>
  <si>
    <t>Pratt &amp; Whitney</t>
  </si>
  <si>
    <t>Ted Goosen</t>
  </si>
  <si>
    <t>ITS</t>
  </si>
  <si>
    <t>PDTec Gmbh</t>
  </si>
  <si>
    <t>PTC</t>
  </si>
  <si>
    <t>SDRC</t>
  </si>
  <si>
    <t>MSC</t>
  </si>
  <si>
    <t>Overview of Proposed STEP Standard for Fluid Dynamics</t>
  </si>
  <si>
    <t>Management Overview of STEP</t>
  </si>
  <si>
    <t>Kevin Oliver</t>
  </si>
  <si>
    <t>Peter Heath</t>
  </si>
  <si>
    <t>Virginia Tech</t>
  </si>
  <si>
    <t>Jan Helge Bohn</t>
  </si>
  <si>
    <t>Gerry Graves</t>
  </si>
  <si>
    <t>Bill Marler</t>
  </si>
  <si>
    <t>Hans Peter De Koning</t>
  </si>
  <si>
    <t>ESA/ESTEC</t>
  </si>
  <si>
    <t>Dave Briggs</t>
  </si>
  <si>
    <t>PDTech</t>
  </si>
  <si>
    <t xml:space="preserve">STEP Protocol Development and Converter Implementation Processes at ESA </t>
  </si>
  <si>
    <t>Georg Siebes</t>
  </si>
  <si>
    <t>vendor presentations</t>
  </si>
  <si>
    <t>Placid Ferreira</t>
  </si>
  <si>
    <t>Lead</t>
  </si>
  <si>
    <t>Location</t>
  </si>
  <si>
    <t>all day</t>
  </si>
  <si>
    <t>Developing Data Dictionaries to Support Data Integration</t>
  </si>
  <si>
    <t>Data Visualization using STEP</t>
  </si>
  <si>
    <t>Thermal BoF (need to reserve room)</t>
  </si>
  <si>
    <t>Software Integration using AP210</t>
  </si>
  <si>
    <t>Mike Keenan</t>
  </si>
  <si>
    <t>Afternoon - Tools That Support STEP</t>
  </si>
  <si>
    <t>Developing Customized STEP Implementations</t>
  </si>
  <si>
    <t>Questions and Answers</t>
  </si>
  <si>
    <t>Usage of PDM Data in the STEP Context</t>
  </si>
  <si>
    <t>Introduction from JPL Executive Management</t>
  </si>
  <si>
    <t>Jim U'Ren/Georg Siebes</t>
  </si>
  <si>
    <t>Tom Renfrow/Mike Sander</t>
  </si>
  <si>
    <t>Steve Waterbury</t>
  </si>
  <si>
    <t>CAM-I Scalable Flexible Manufacturing Initiative</t>
  </si>
  <si>
    <t>INCOSE</t>
  </si>
  <si>
    <t>LKSoft</t>
  </si>
  <si>
    <t>David Oliver</t>
  </si>
  <si>
    <t>Lee Holcomb, Brian Keegan</t>
  </si>
  <si>
    <t>Mike Dickerson</t>
  </si>
  <si>
    <t>301-367</t>
  </si>
  <si>
    <t>301-332G</t>
  </si>
  <si>
    <t>DHUB vendor area</t>
  </si>
  <si>
    <t>AP210 Implementor's Forum</t>
  </si>
  <si>
    <t>Location: von Karman Auditorium</t>
  </si>
  <si>
    <t>Russell Peak</t>
  </si>
  <si>
    <t>An AP210-based Repository for Collaborative Electronics Engineeing</t>
  </si>
  <si>
    <t>Recent Extensions to STEP</t>
  </si>
  <si>
    <t>Lunch Break</t>
  </si>
  <si>
    <t>2.5 hours</t>
  </si>
  <si>
    <t>1 hour</t>
  </si>
  <si>
    <t>Tom Mack</t>
  </si>
  <si>
    <t>Survey of Corporate Attitudes on Interoperability</t>
  </si>
  <si>
    <t>Jeff Kuiter</t>
  </si>
  <si>
    <t>National Coalition for Advanced Manufacturing</t>
  </si>
  <si>
    <t>1.5 hours</t>
  </si>
  <si>
    <t>Electro Mechanical BoF</t>
  </si>
  <si>
    <t>University of Illinois</t>
  </si>
  <si>
    <t>LMCO</t>
  </si>
  <si>
    <t>STEP Capability Today and Tomorrow</t>
  </si>
  <si>
    <t>STEP from a Lifecycle Point of View</t>
  </si>
  <si>
    <t>Use of AP203 CAD Data for Engineering Analysis</t>
  </si>
  <si>
    <t>301-382</t>
  </si>
  <si>
    <t>Integrating PDM</t>
  </si>
  <si>
    <t>Location: CalTech Athenaeum</t>
  </si>
  <si>
    <t>Library Room</t>
  </si>
  <si>
    <t>PDM Schema Implementation</t>
  </si>
  <si>
    <t>STEP-TAS and its Benefits to Thermal Engineering Analysis</t>
  </si>
  <si>
    <t>STEP Support for Design and Engineering Analysis Processes</t>
  </si>
  <si>
    <t>System Engineering</t>
  </si>
  <si>
    <t>STEP-NC:  E-Manufacturing using STEP</t>
  </si>
  <si>
    <t>Prototyping STEP Applications</t>
  </si>
  <si>
    <t>Developing STEP Processes</t>
  </si>
  <si>
    <t>Tips and Comments for Successful STEP Translations</t>
  </si>
  <si>
    <t>An Analyst's View: STEP Enabled CAD-CAE Integration</t>
  </si>
  <si>
    <t>STEP and Scriptable CAx Tool Integration</t>
  </si>
  <si>
    <t>Hans Peter de Koning</t>
  </si>
  <si>
    <t>Dave Loffredo/King Yee</t>
  </si>
  <si>
    <t>STEP Tools Inc./Boeing</t>
  </si>
  <si>
    <t>BAE SYSTEMS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</si>
</sst>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b/>
      <sz val="14"/>
      <color indexed="51"/>
      <name val="Arial"/>
      <family val="2"/>
    </font>
    <font>
      <b/>
      <sz val="10"/>
      <color indexed="51"/>
      <name val="Arial"/>
      <family val="2"/>
    </font>
    <font>
      <sz val="12"/>
      <name val="Arial"/>
      <family val="2"/>
    </font>
    <font>
      <sz val="36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2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8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18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18" fontId="0" fillId="2" borderId="1" xfId="0" applyNumberForma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3" borderId="1" xfId="0" applyFill="1" applyBorder="1" applyAlignment="1">
      <alignment/>
    </xf>
    <xf numFmtId="0" fontId="8" fillId="3" borderId="1" xfId="0" applyFont="1" applyFill="1" applyBorder="1" applyAlignment="1">
      <alignment/>
    </xf>
    <xf numFmtId="0" fontId="9" fillId="0" borderId="1" xfId="0" applyFont="1" applyBorder="1" applyAlignment="1" quotePrefix="1">
      <alignment/>
    </xf>
    <xf numFmtId="0" fontId="0" fillId="3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18" fontId="10" fillId="4" borderId="1" xfId="0" applyNumberFormat="1" applyFont="1" applyFill="1" applyBorder="1" applyAlignment="1">
      <alignment/>
    </xf>
    <xf numFmtId="18" fontId="0" fillId="0" borderId="1" xfId="0" applyNumberFormat="1" applyFill="1" applyBorder="1" applyAlignment="1">
      <alignment/>
    </xf>
    <xf numFmtId="0" fontId="11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0</xdr:col>
      <xdr:colOff>723900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0</xdr:row>
      <xdr:rowOff>152400</xdr:rowOff>
    </xdr:from>
    <xdr:to>
      <xdr:col>5</xdr:col>
      <xdr:colOff>419100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52400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0</xdr:col>
      <xdr:colOff>723900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0</xdr:row>
      <xdr:rowOff>152400</xdr:rowOff>
    </xdr:from>
    <xdr:to>
      <xdr:col>5</xdr:col>
      <xdr:colOff>447675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152400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0</xdr:col>
      <xdr:colOff>723900</xdr:colOff>
      <xdr:row>0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0</xdr:row>
      <xdr:rowOff>142875</xdr:rowOff>
    </xdr:from>
    <xdr:to>
      <xdr:col>5</xdr:col>
      <xdr:colOff>438150</xdr:colOff>
      <xdr:row>0</xdr:row>
      <xdr:rowOff>381000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0</xdr:col>
      <xdr:colOff>723900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142875</xdr:rowOff>
    </xdr:from>
    <xdr:to>
      <xdr:col>6</xdr:col>
      <xdr:colOff>438150</xdr:colOff>
      <xdr:row>0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0</xdr:col>
      <xdr:colOff>723900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0</xdr:row>
      <xdr:rowOff>142875</xdr:rowOff>
    </xdr:from>
    <xdr:to>
      <xdr:col>5</xdr:col>
      <xdr:colOff>438150</xdr:colOff>
      <xdr:row>0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G4" sqref="G4"/>
    </sheetView>
  </sheetViews>
  <sheetFormatPr defaultColWidth="9.140625" defaultRowHeight="12.75"/>
  <cols>
    <col min="1" max="1" width="58.57421875" style="0" customWidth="1"/>
    <col min="2" max="2" width="19.00390625" style="0" customWidth="1"/>
    <col min="3" max="3" width="16.7109375" style="0" customWidth="1"/>
    <col min="4" max="4" width="10.28125" style="18" customWidth="1"/>
    <col min="5" max="5" width="8.8515625" style="0" customWidth="1"/>
    <col min="6" max="6" width="8.7109375" style="0" customWidth="1"/>
  </cols>
  <sheetData>
    <row r="1" spans="1:6" ht="39.75" customHeight="1">
      <c r="A1" s="35" t="s">
        <v>19</v>
      </c>
      <c r="B1" s="36"/>
      <c r="C1" s="36"/>
      <c r="D1" s="36"/>
      <c r="E1" s="36"/>
      <c r="F1" s="36"/>
    </row>
    <row r="2" spans="1:6" ht="18">
      <c r="A2" s="32" t="s">
        <v>33</v>
      </c>
      <c r="B2" s="33"/>
      <c r="C2" s="33"/>
      <c r="D2" s="33"/>
      <c r="E2" s="33"/>
      <c r="F2" s="33"/>
    </row>
    <row r="3" spans="1:6" ht="15" customHeight="1">
      <c r="A3" s="34" t="s">
        <v>115</v>
      </c>
      <c r="B3" s="34"/>
      <c r="C3" s="34"/>
      <c r="D3" s="34"/>
      <c r="E3" s="34"/>
      <c r="F3" s="34"/>
    </row>
    <row r="4" spans="1:6" ht="15" customHeight="1">
      <c r="A4" s="5" t="s">
        <v>5</v>
      </c>
      <c r="B4" s="5" t="s">
        <v>7</v>
      </c>
      <c r="C4" s="5" t="s">
        <v>8</v>
      </c>
      <c r="D4" s="5" t="s">
        <v>11</v>
      </c>
      <c r="E4" s="5" t="s">
        <v>12</v>
      </c>
      <c r="F4" s="6" t="s">
        <v>13</v>
      </c>
    </row>
    <row r="5" spans="1:6" ht="12.75">
      <c r="A5" s="7" t="s">
        <v>6</v>
      </c>
      <c r="B5" s="8"/>
      <c r="C5" s="8"/>
      <c r="D5" s="16"/>
      <c r="E5" s="8"/>
      <c r="F5" s="9"/>
    </row>
    <row r="6" spans="1:6" ht="12.75">
      <c r="A6" s="12" t="s">
        <v>34</v>
      </c>
      <c r="B6" s="24" t="s">
        <v>102</v>
      </c>
      <c r="C6" s="8" t="s">
        <v>16</v>
      </c>
      <c r="D6" s="16">
        <v>15</v>
      </c>
      <c r="E6" s="9">
        <f>IF(D6=0," ",$B$35+SUM($D$5:$D5)/1440)</f>
        <v>36541.354166666664</v>
      </c>
      <c r="F6" s="9">
        <f>IF(D6=0," ",$B$35+SUM($D$5:$D6)/1440)</f>
        <v>36541.36458333333</v>
      </c>
    </row>
    <row r="7" spans="1:6" ht="12.75">
      <c r="A7" s="8" t="s">
        <v>74</v>
      </c>
      <c r="B7" s="8" t="s">
        <v>79</v>
      </c>
      <c r="C7" s="8" t="s">
        <v>65</v>
      </c>
      <c r="D7" s="16">
        <v>30</v>
      </c>
      <c r="E7" s="9">
        <f>IF(D7=0," ",$B$35+SUM($D$5:$D6)/1440)</f>
        <v>36541.36458333333</v>
      </c>
      <c r="F7" s="9">
        <f>IF(D7=0," ",$B$35+SUM($D$5:$D7)/1440)</f>
        <v>36541.385416666664</v>
      </c>
    </row>
    <row r="8" spans="1:6" ht="12.75">
      <c r="A8" s="8" t="s">
        <v>49</v>
      </c>
      <c r="B8" s="8" t="s">
        <v>83</v>
      </c>
      <c r="C8" s="8" t="s">
        <v>2</v>
      </c>
      <c r="D8" s="16">
        <v>30</v>
      </c>
      <c r="E8" s="9">
        <f>IF(D8=0," ",$B$35+SUM($D$5:$D7)/1440)</f>
        <v>36541.385416666664</v>
      </c>
      <c r="F8" s="9">
        <f>IF(D8=0," ",$B$35+SUM($D$5:$D8)/1440)</f>
        <v>36541.40625</v>
      </c>
    </row>
    <row r="9" spans="1:6" ht="12.75">
      <c r="A9" s="25" t="s">
        <v>130</v>
      </c>
      <c r="B9" s="25" t="s">
        <v>56</v>
      </c>
      <c r="C9" s="8" t="s">
        <v>129</v>
      </c>
      <c r="D9" s="16">
        <v>45</v>
      </c>
      <c r="E9" s="9">
        <f>IF(D9=0," ",$B$35+SUM($D$5:$D8)/1440)</f>
        <v>36541.40625</v>
      </c>
      <c r="F9" s="9">
        <f>IF(D9=0," ",$B$35+SUM($D$5:$D9)/1440)</f>
        <v>36541.4375</v>
      </c>
    </row>
    <row r="10" spans="1:6" ht="12.75">
      <c r="A10" s="8"/>
      <c r="B10" s="8"/>
      <c r="C10" s="8"/>
      <c r="D10" s="16"/>
      <c r="E10" s="9" t="str">
        <f>IF(D10=0," ",$B$35+SUM($D$5:$D9)/1440)</f>
        <v> </v>
      </c>
      <c r="F10" s="9" t="str">
        <f>IF(D10=0," ",$B$35+SUM($D$5:$D10)/1440)</f>
        <v> </v>
      </c>
    </row>
    <row r="11" spans="1:6" ht="12.75">
      <c r="A11" s="8"/>
      <c r="B11" s="8"/>
      <c r="C11" s="8"/>
      <c r="D11" s="16"/>
      <c r="E11" s="9" t="str">
        <f>IF(D11=0," ",$B$35+SUM($D$5:$D10)/1440)</f>
        <v> </v>
      </c>
      <c r="F11" s="9" t="str">
        <f>IF(D11=0," ",$B$35+SUM($D$5:$D11)/1440)</f>
        <v> </v>
      </c>
    </row>
    <row r="12" spans="1:6" ht="12.75">
      <c r="A12" s="10" t="s">
        <v>14</v>
      </c>
      <c r="B12" s="10"/>
      <c r="C12" s="10"/>
      <c r="D12" s="17">
        <v>15</v>
      </c>
      <c r="E12" s="11">
        <f>IF(D12=0," ",$B$35+SUM($D$5:$D11)/1440)</f>
        <v>36541.4375</v>
      </c>
      <c r="F12" s="11">
        <f>IF(D12=0," ",$B$35+SUM($D$5:$D12)/1440)</f>
        <v>36541.447916666664</v>
      </c>
    </row>
    <row r="13" spans="1:6" ht="12.75">
      <c r="A13" s="8"/>
      <c r="B13" s="8"/>
      <c r="C13" s="8"/>
      <c r="D13" s="16"/>
      <c r="E13" s="9" t="str">
        <f>IF(D13=0," ",$B$35+SUM($D$5:$D12)/1440)</f>
        <v> </v>
      </c>
      <c r="F13" s="9" t="str">
        <f>IF(D13=0," ",$B$35+SUM($D$5:$D13)/1440)</f>
        <v> </v>
      </c>
    </row>
    <row r="14" spans="1:6" ht="12.75">
      <c r="A14" s="8" t="s">
        <v>50</v>
      </c>
      <c r="B14" s="8" t="s">
        <v>80</v>
      </c>
      <c r="C14" s="8" t="s">
        <v>66</v>
      </c>
      <c r="D14" s="16">
        <v>30</v>
      </c>
      <c r="E14" s="9">
        <f>IF(D14=0," ",$B$35+SUM($D$5:$D13)/1440)</f>
        <v>36541.447916666664</v>
      </c>
      <c r="F14" s="9">
        <f>IF(D14=0," ",$B$35+SUM($D$5:$D14)/1440)</f>
        <v>36541.46875</v>
      </c>
    </row>
    <row r="15" spans="1:6" ht="12.75">
      <c r="A15" s="8" t="s">
        <v>51</v>
      </c>
      <c r="B15" s="8" t="s">
        <v>79</v>
      </c>
      <c r="C15" s="8" t="s">
        <v>65</v>
      </c>
      <c r="D15" s="16">
        <v>30</v>
      </c>
      <c r="E15" s="9">
        <f>IF(D15=0," ",$B$35+SUM($D$5:$D14)/1440)</f>
        <v>36541.46875</v>
      </c>
      <c r="F15" s="9">
        <f>IF(D15=0," ",$B$35+SUM($D$5:$D15)/1440)</f>
        <v>36541.48958333333</v>
      </c>
    </row>
    <row r="16" spans="1:6" ht="12.75">
      <c r="A16" s="12" t="s">
        <v>52</v>
      </c>
      <c r="B16" s="8" t="s">
        <v>47</v>
      </c>
      <c r="C16" s="8" t="s">
        <v>63</v>
      </c>
      <c r="D16" s="16">
        <v>45</v>
      </c>
      <c r="E16" s="9">
        <f>IF(D16=0," ",$B$35+SUM($D$5:$D15)/1440)</f>
        <v>36541.48958333333</v>
      </c>
      <c r="F16" s="9">
        <f>IF(D16=0," ",$B$35+SUM($D$5:$D16)/1440)</f>
        <v>36541.52083333333</v>
      </c>
    </row>
    <row r="17" spans="1:6" ht="12.75">
      <c r="A17" s="20"/>
      <c r="B17" s="8"/>
      <c r="C17" s="8"/>
      <c r="D17" s="16"/>
      <c r="E17" s="9" t="str">
        <f>IF(D17=0," ",$B$35+SUM($D$5:$D16)/1440)</f>
        <v> </v>
      </c>
      <c r="F17" s="9" t="str">
        <f>IF(D17=0," ",$B$35+SUM($D$5:$D17)/1440)</f>
        <v> </v>
      </c>
    </row>
    <row r="18" spans="1:6" ht="12.75">
      <c r="A18" s="10" t="s">
        <v>10</v>
      </c>
      <c r="B18" s="10"/>
      <c r="C18" s="10"/>
      <c r="D18" s="17">
        <v>60</v>
      </c>
      <c r="E18" s="11">
        <f>IF(D18=0," ",$B$35+SUM($D$5:$D17)/1440)</f>
        <v>36541.52083333333</v>
      </c>
      <c r="F18" s="11">
        <f>IF(D18=0," ",$B$35+SUM($D$5:$D18)/1440)</f>
        <v>36541.5625</v>
      </c>
    </row>
    <row r="19" spans="1:6" ht="12.75">
      <c r="A19" s="7" t="s">
        <v>97</v>
      </c>
      <c r="B19" s="8"/>
      <c r="C19" s="20"/>
      <c r="D19" s="16"/>
      <c r="E19" s="9" t="str">
        <f>IF(D19=0," ",$B$35+SUM($D$5:$D18)/1440)</f>
        <v> </v>
      </c>
      <c r="F19" s="9" t="str">
        <f>IF(D19=0," ",$B$35+SUM($D$5:$D19)/1440)</f>
        <v> </v>
      </c>
    </row>
    <row r="20" spans="1:6" ht="12.75">
      <c r="A20" s="12" t="s">
        <v>60</v>
      </c>
      <c r="B20" s="8" t="s">
        <v>41</v>
      </c>
      <c r="C20" s="8" t="s">
        <v>42</v>
      </c>
      <c r="D20" s="16">
        <v>30</v>
      </c>
      <c r="E20" s="9">
        <f>IF(D20=0," ",$B$35+SUM($D$5:$D19)/1440)</f>
        <v>36541.5625</v>
      </c>
      <c r="F20" s="9">
        <f>IF(D20=0," ",$B$35+SUM($D$5:$D20)/1440)</f>
        <v>36541.58333333333</v>
      </c>
    </row>
    <row r="21" spans="1:6" ht="12.75">
      <c r="A21" s="25" t="s">
        <v>144</v>
      </c>
      <c r="B21" s="8" t="s">
        <v>76</v>
      </c>
      <c r="C21" s="8" t="s">
        <v>71</v>
      </c>
      <c r="D21" s="16">
        <v>30</v>
      </c>
      <c r="E21" s="9">
        <f>IF(D21=0," ",$B$35+SUM($D$5:$D20)/1440)</f>
        <v>36541.58333333333</v>
      </c>
      <c r="F21" s="9">
        <f>IF(D21=0," ",$B$35+SUM($D$5:$D21)/1440)</f>
        <v>36541.604166666664</v>
      </c>
    </row>
    <row r="22" spans="1:6" ht="12.75">
      <c r="A22" s="25" t="s">
        <v>118</v>
      </c>
      <c r="B22" s="8" t="s">
        <v>75</v>
      </c>
      <c r="C22" s="8" t="s">
        <v>70</v>
      </c>
      <c r="D22" s="16">
        <v>30</v>
      </c>
      <c r="E22" s="9">
        <f>IF(D22=0," ",$B$35+SUM($D$5:$D21)/1440)</f>
        <v>36541.604166666664</v>
      </c>
      <c r="F22" s="9">
        <f>IF(D22=0," ",$B$35+SUM($D$5:$D22)/1440)</f>
        <v>36541.625</v>
      </c>
    </row>
    <row r="23" spans="1:6" ht="12.75">
      <c r="A23" s="8"/>
      <c r="B23" s="8"/>
      <c r="C23" s="8"/>
      <c r="D23" s="16"/>
      <c r="E23" s="9" t="str">
        <f>IF(D23=0," ",$B$35+SUM($D$5:$D22)/1440)</f>
        <v> </v>
      </c>
      <c r="F23" s="9" t="str">
        <f>IF(D23=0," ",$B$35+SUM($D$5:$D23)/1440)</f>
        <v> </v>
      </c>
    </row>
    <row r="24" spans="1:6" ht="12.75">
      <c r="A24" s="8"/>
      <c r="B24" s="8"/>
      <c r="C24" s="8"/>
      <c r="D24" s="16"/>
      <c r="E24" s="9" t="str">
        <f>IF(D24=0," ",$B$35+SUM($D$5:$D23)/1440)</f>
        <v> </v>
      </c>
      <c r="F24" s="9" t="str">
        <f>IF(D24=0," ",$B$35+SUM($D$5:$D24)/1440)</f>
        <v> </v>
      </c>
    </row>
    <row r="25" spans="1:6" ht="12.75">
      <c r="A25" s="8"/>
      <c r="B25" s="8"/>
      <c r="C25" s="8"/>
      <c r="D25" s="16"/>
      <c r="E25" s="9" t="str">
        <f>IF(D25=0," ",$B$35+SUM($D$5:$D24)/1440)</f>
        <v> </v>
      </c>
      <c r="F25" s="9" t="str">
        <f>IF(D25=0," ",$B$35+SUM($D$5:$D25)/1440)</f>
        <v> </v>
      </c>
    </row>
    <row r="26" spans="1:6" ht="12.75">
      <c r="A26" s="10" t="s">
        <v>14</v>
      </c>
      <c r="B26" s="10"/>
      <c r="C26" s="10"/>
      <c r="D26" s="17">
        <v>15</v>
      </c>
      <c r="E26" s="11">
        <f>IF(D26=0," ",$B$35+SUM($D$5:$D25)/1440)</f>
        <v>36541.625</v>
      </c>
      <c r="F26" s="11">
        <f>IF(D26=0," ",$B$35+SUM($D$5:$D26)/1440)</f>
        <v>36541.635416666664</v>
      </c>
    </row>
    <row r="27" spans="1:6" ht="12.75">
      <c r="A27" s="25" t="s">
        <v>139</v>
      </c>
      <c r="B27" s="8" t="s">
        <v>122</v>
      </c>
      <c r="C27" s="8" t="s">
        <v>72</v>
      </c>
      <c r="D27" s="16">
        <v>30</v>
      </c>
      <c r="E27" s="9">
        <f>IF(D27=0," ",$B$35+SUM($D$5:$D26)/1440)</f>
        <v>36541.635416666664</v>
      </c>
      <c r="F27" s="9">
        <f>IF(D27=0," ",$B$35+SUM($D$5:$D27)/1440)</f>
        <v>36541.65625</v>
      </c>
    </row>
    <row r="28" spans="1:6" ht="12.75">
      <c r="A28" s="23" t="s">
        <v>100</v>
      </c>
      <c r="B28" s="8" t="s">
        <v>47</v>
      </c>
      <c r="C28" s="8" t="s">
        <v>63</v>
      </c>
      <c r="D28" s="16">
        <v>30</v>
      </c>
      <c r="E28" s="9">
        <f>IF(D28=0," ",$B$35+SUM($D$5:$D27)/1440)</f>
        <v>36541.65625</v>
      </c>
      <c r="F28" s="9">
        <f>IF(D28=0," ",$B$35+SUM($D$5:$D28)/1440)</f>
        <v>36541.67708333333</v>
      </c>
    </row>
    <row r="29" spans="1:6" ht="12.75">
      <c r="A29" s="25" t="s">
        <v>98</v>
      </c>
      <c r="B29" s="8" t="s">
        <v>31</v>
      </c>
      <c r="C29" s="8" t="s">
        <v>84</v>
      </c>
      <c r="D29" s="16">
        <v>30</v>
      </c>
      <c r="E29" s="9">
        <f>IF(D29=0," ",$B$35+SUM($D$5:$D28)/1440)</f>
        <v>36541.67708333333</v>
      </c>
      <c r="F29" s="9">
        <f>IF(D29=0," ",$B$35+SUM($D$5:$D29)/1440)</f>
        <v>36541.697916666664</v>
      </c>
    </row>
    <row r="30" spans="1:6" ht="12.75">
      <c r="A30" s="8"/>
      <c r="B30" s="8"/>
      <c r="C30" s="8"/>
      <c r="D30" s="16"/>
      <c r="E30" s="9" t="str">
        <f>IF(D30=0," ",$B$35+SUM($D$5:$D29)/1440)</f>
        <v> </v>
      </c>
      <c r="F30" s="9" t="str">
        <f>IF(D30=0," ",$B$35+SUM($D$5:$D30)/1440)</f>
        <v> </v>
      </c>
    </row>
    <row r="31" spans="1:6" ht="12.75">
      <c r="A31" s="8"/>
      <c r="B31" s="8"/>
      <c r="C31" s="8"/>
      <c r="D31" s="16"/>
      <c r="E31" s="9" t="str">
        <f>IF(D31=0," ",$B$35+SUM($D$5:$D30)/1440)</f>
        <v> </v>
      </c>
      <c r="F31" s="9" t="str">
        <f>IF(D31=0," ",$B$35+SUM($D$5:$D31)/1440)</f>
        <v> </v>
      </c>
    </row>
    <row r="32" spans="1:6" ht="12.75">
      <c r="A32" s="8"/>
      <c r="B32" s="8"/>
      <c r="C32" s="8"/>
      <c r="D32" s="16"/>
      <c r="E32" s="9" t="str">
        <f>IF(D32=0," ",$B$35+SUM($D$5:$D31)/1440)</f>
        <v> </v>
      </c>
      <c r="F32" s="9" t="str">
        <f>IF(D32=0," ",$B$35+SUM($D$5:$D32)/1440)</f>
        <v> </v>
      </c>
    </row>
    <row r="33" spans="1:6" ht="12.75">
      <c r="A33" s="26" t="s">
        <v>99</v>
      </c>
      <c r="B33" s="26" t="s">
        <v>4</v>
      </c>
      <c r="C33" s="26"/>
      <c r="D33" s="27">
        <v>30</v>
      </c>
      <c r="E33" s="28">
        <f>IF(D33=0," ",$B$35+SUM($D$5:$D29)/1440)</f>
        <v>36541.697916666664</v>
      </c>
      <c r="F33" s="28">
        <f>IF(D33=0," ",$B$35+SUM($D$5:$D33)/1440)</f>
        <v>36541.71875</v>
      </c>
    </row>
    <row r="35" spans="1:2" ht="12.75">
      <c r="A35" s="3" t="s">
        <v>9</v>
      </c>
      <c r="B35" s="1">
        <v>36541.354166666664</v>
      </c>
    </row>
    <row r="36" ht="12.75">
      <c r="F36" s="2"/>
    </row>
  </sheetData>
  <mergeCells count="3">
    <mergeCell ref="A2:F2"/>
    <mergeCell ref="A3:F3"/>
    <mergeCell ref="A1:F1"/>
  </mergeCells>
  <printOptions horizontalCentered="1" verticalCentered="1"/>
  <pageMargins left="0.75" right="0.75" top="0.75" bottom="0.75" header="0.5" footer="0.5"/>
  <pageSetup horizontalDpi="1200" verticalDpi="1200" orientation="landscape" r:id="rId2"/>
  <headerFooter alignWithMargins="0">
    <oddFooter>&amp;Cversion 9&amp;R&amp;D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23" sqref="A23"/>
    </sheetView>
  </sheetViews>
  <sheetFormatPr defaultColWidth="9.140625" defaultRowHeight="12.75"/>
  <cols>
    <col min="1" max="1" width="58.57421875" style="0" customWidth="1"/>
    <col min="2" max="2" width="19.00390625" style="0" customWidth="1"/>
    <col min="3" max="3" width="16.7109375" style="0" customWidth="1"/>
    <col min="4" max="4" width="10.28125" style="18" customWidth="1"/>
    <col min="5" max="5" width="8.8515625" style="0" customWidth="1"/>
    <col min="6" max="6" width="8.8515625" style="2" customWidth="1"/>
  </cols>
  <sheetData>
    <row r="1" spans="1:6" ht="39.75" customHeight="1">
      <c r="A1" s="35" t="s">
        <v>19</v>
      </c>
      <c r="B1" s="35"/>
      <c r="C1" s="35"/>
      <c r="D1" s="35"/>
      <c r="E1" s="35"/>
      <c r="F1" s="35"/>
    </row>
    <row r="2" spans="1:6" ht="18">
      <c r="A2" s="32" t="s">
        <v>35</v>
      </c>
      <c r="B2" s="33"/>
      <c r="C2" s="33"/>
      <c r="D2" s="33"/>
      <c r="E2" s="33"/>
      <c r="F2" s="33"/>
    </row>
    <row r="3" spans="1:6" ht="15" customHeight="1">
      <c r="A3" s="37" t="s">
        <v>115</v>
      </c>
      <c r="B3" s="38"/>
      <c r="C3" s="38"/>
      <c r="D3" s="38"/>
      <c r="E3" s="38"/>
      <c r="F3" s="38"/>
    </row>
    <row r="4" spans="1:6" ht="15" customHeight="1">
      <c r="A4" s="5" t="s">
        <v>5</v>
      </c>
      <c r="B4" s="5" t="s">
        <v>7</v>
      </c>
      <c r="C4" s="5" t="s">
        <v>8</v>
      </c>
      <c r="D4" s="5" t="s">
        <v>11</v>
      </c>
      <c r="E4" s="5" t="s">
        <v>12</v>
      </c>
      <c r="F4" s="6" t="s">
        <v>13</v>
      </c>
    </row>
    <row r="5" spans="1:6" ht="12.75">
      <c r="A5" s="7" t="s">
        <v>27</v>
      </c>
      <c r="B5" s="8"/>
      <c r="C5" s="8"/>
      <c r="D5" s="16"/>
      <c r="E5" s="8"/>
      <c r="F5" s="9"/>
    </row>
    <row r="6" spans="1:6" ht="12.75">
      <c r="A6" s="8" t="s">
        <v>17</v>
      </c>
      <c r="B6" s="8" t="s">
        <v>43</v>
      </c>
      <c r="C6" s="8" t="s">
        <v>16</v>
      </c>
      <c r="D6" s="16">
        <v>5</v>
      </c>
      <c r="E6" s="9">
        <f>IF(D6=0," ",$B$35+SUM($D$5:$D5)/1440)</f>
        <v>36542.354166666664</v>
      </c>
      <c r="F6" s="9">
        <f>IF(D6=0," ",$B$35+SUM($D$5:D6)/1440)</f>
        <v>36542.35763888888</v>
      </c>
    </row>
    <row r="7" spans="1:6" ht="12.75">
      <c r="A7" s="8" t="s">
        <v>21</v>
      </c>
      <c r="B7" s="24" t="s">
        <v>109</v>
      </c>
      <c r="C7" s="8" t="s">
        <v>1</v>
      </c>
      <c r="D7" s="16">
        <v>10</v>
      </c>
      <c r="E7" s="9">
        <f>IF(D7=0," ",$B$35+SUM($D$5:$D6)/1440)</f>
        <v>36542.35763888888</v>
      </c>
      <c r="F7" s="9">
        <f>IF(D7=0," ",$B$35+SUM($D$5:D7)/1440)</f>
        <v>36542.36458333333</v>
      </c>
    </row>
    <row r="8" spans="1:6" ht="12.75">
      <c r="A8" s="8" t="s">
        <v>101</v>
      </c>
      <c r="B8" s="24" t="s">
        <v>103</v>
      </c>
      <c r="C8" s="8" t="s">
        <v>16</v>
      </c>
      <c r="D8" s="16">
        <v>10</v>
      </c>
      <c r="E8" s="9">
        <f>IF(D8=0," ",$B$35+SUM($D$5:$D7)/1440)</f>
        <v>36542.36458333333</v>
      </c>
      <c r="F8" s="9">
        <f>IF(D8=0," ",$B$35+SUM($D$5:D8)/1440)</f>
        <v>36542.371527777774</v>
      </c>
    </row>
    <row r="9" spans="1:6" ht="12.75">
      <c r="A9" s="8" t="s">
        <v>22</v>
      </c>
      <c r="B9" s="8" t="s">
        <v>86</v>
      </c>
      <c r="C9" s="8" t="s">
        <v>16</v>
      </c>
      <c r="D9" s="16">
        <v>5</v>
      </c>
      <c r="E9" s="9">
        <f>IF(D9=0," ",$B$35+SUM($D$5:$D8)/1440)</f>
        <v>36542.371527777774</v>
      </c>
      <c r="F9" s="9">
        <f>IF(D9=0," ",$B$35+SUM($D$5:D9)/1440)</f>
        <v>36542.375</v>
      </c>
    </row>
    <row r="10" spans="1:8" ht="12.75">
      <c r="A10" s="8" t="s">
        <v>23</v>
      </c>
      <c r="B10" s="8" t="s">
        <v>104</v>
      </c>
      <c r="C10" s="8" t="s">
        <v>20</v>
      </c>
      <c r="D10" s="16">
        <v>25</v>
      </c>
      <c r="E10" s="9">
        <f>IF(D10=0," ",$B$35+SUM($D$5:$D8)/1440)</f>
        <v>36542.371527777774</v>
      </c>
      <c r="F10" s="9">
        <f>IF(D10=0," ",$B$35+SUM($D$5:D10)/1440)</f>
        <v>36542.39236111111</v>
      </c>
      <c r="H10" s="4"/>
    </row>
    <row r="11" spans="1:6" ht="12.75">
      <c r="A11" s="25" t="s">
        <v>143</v>
      </c>
      <c r="B11" s="8" t="s">
        <v>80</v>
      </c>
      <c r="C11" s="8" t="s">
        <v>66</v>
      </c>
      <c r="D11" s="16">
        <v>25</v>
      </c>
      <c r="E11" s="9">
        <f>IF(D11=0," ",$B$35+SUM($D$5:$D10)/1440)</f>
        <v>36542.39236111111</v>
      </c>
      <c r="F11" s="9">
        <f>IF(D11=0," ",$B$35+SUM($D$5:D11)/1440)</f>
        <v>36542.40972222222</v>
      </c>
    </row>
    <row r="12" spans="1:6" ht="12.75">
      <c r="A12" s="8"/>
      <c r="B12" s="8"/>
      <c r="C12" s="8"/>
      <c r="D12" s="16"/>
      <c r="E12" s="9" t="str">
        <f>IF(D12=0," ",$B$35+SUM($D$5:$D11)/1440)</f>
        <v> </v>
      </c>
      <c r="F12" s="9" t="str">
        <f>IF(D12=0," ",$B$35+SUM($D$5:D12)/1440)</f>
        <v> </v>
      </c>
    </row>
    <row r="13" spans="1:6" ht="12.75">
      <c r="A13" s="10" t="s">
        <v>14</v>
      </c>
      <c r="B13" s="10"/>
      <c r="C13" s="10"/>
      <c r="D13" s="17">
        <v>15</v>
      </c>
      <c r="E13" s="11">
        <f>IF(D13=0," ",$B$35+SUM($D$5:$D12)/1440)</f>
        <v>36542.40972222222</v>
      </c>
      <c r="F13" s="11">
        <f>IF(D13=0," ",$B$35+SUM($D$5:D13)/1440)</f>
        <v>36542.42013888888</v>
      </c>
    </row>
    <row r="14" spans="1:6" ht="12.75">
      <c r="A14" s="8"/>
      <c r="B14" s="8"/>
      <c r="C14" s="8"/>
      <c r="D14" s="16"/>
      <c r="E14" s="9" t="str">
        <f>IF(D14=0," ",$B$35+SUM($D$5:$D13)/1440)</f>
        <v> </v>
      </c>
      <c r="F14" s="9" t="str">
        <f>IF(D14=0," ",$B$35+SUM($D$5:D14)/1440)</f>
        <v> </v>
      </c>
    </row>
    <row r="15" spans="1:6" ht="12.75">
      <c r="A15" s="25" t="s">
        <v>131</v>
      </c>
      <c r="B15" s="8" t="s">
        <v>62</v>
      </c>
      <c r="C15" s="8" t="s">
        <v>150</v>
      </c>
      <c r="D15" s="16">
        <v>30</v>
      </c>
      <c r="E15" s="9">
        <f>IF(D15=0," ",$B$35+SUM($D$5:$D14)/1440)</f>
        <v>36542.42013888888</v>
      </c>
      <c r="F15" s="9">
        <f>IF(D15=0," ",$B$35+SUM($D$5:D15)/1440)</f>
        <v>36542.44097222222</v>
      </c>
    </row>
    <row r="16" spans="1:6" ht="12.75">
      <c r="A16" s="22" t="s">
        <v>64</v>
      </c>
      <c r="B16" s="8" t="s">
        <v>24</v>
      </c>
      <c r="C16" s="8" t="s">
        <v>25</v>
      </c>
      <c r="D16" s="16">
        <v>30</v>
      </c>
      <c r="E16" s="9">
        <f>IF(D16=0," ",$B$35+SUM($D$5:$D15)/1440)</f>
        <v>36542.44097222222</v>
      </c>
      <c r="F16" s="9">
        <f>IF(D16=0," ",$B$35+SUM($D$5:D16)/1440)</f>
        <v>36542.461805555555</v>
      </c>
    </row>
    <row r="17" spans="1:6" ht="12.75">
      <c r="A17" s="21" t="s">
        <v>59</v>
      </c>
      <c r="B17" s="8" t="s">
        <v>37</v>
      </c>
      <c r="C17" s="8" t="s">
        <v>38</v>
      </c>
      <c r="D17" s="16">
        <v>30</v>
      </c>
      <c r="E17" s="9">
        <f>IF(D17=0," ",$B$35+SUM($D$5:$D16)/1440)</f>
        <v>36542.461805555555</v>
      </c>
      <c r="F17" s="9">
        <f>IF(D17=0," ",$B$35+SUM($D$5:D17)/1440)</f>
        <v>36542.48263888888</v>
      </c>
    </row>
    <row r="18" spans="1:6" ht="12.75">
      <c r="A18" s="8" t="s">
        <v>145</v>
      </c>
      <c r="B18" s="8" t="s">
        <v>48</v>
      </c>
      <c r="C18" s="8" t="s">
        <v>58</v>
      </c>
      <c r="D18" s="16">
        <v>30</v>
      </c>
      <c r="E18" s="9">
        <f>IF(D18=0," ",$B$35+SUM($D$5:$D17)/1440)</f>
        <v>36542.48263888888</v>
      </c>
      <c r="F18" s="9">
        <f>IF(D18=0," ",$B$35+SUM($D$5:D18)/1440)</f>
        <v>36542.50347222222</v>
      </c>
    </row>
    <row r="19" spans="1:6" ht="12.75" customHeight="1">
      <c r="A19" s="8"/>
      <c r="B19" s="8"/>
      <c r="C19" s="8"/>
      <c r="D19" s="16"/>
      <c r="E19" s="9" t="str">
        <f>IF(D19=0," ",$B$35+SUM($D$5:$D18)/1440)</f>
        <v> </v>
      </c>
      <c r="F19" s="9" t="str">
        <f>IF(D19=0," ",$B$35+SUM($D$5:D19)/1440)</f>
        <v> </v>
      </c>
    </row>
    <row r="20" spans="1:6" ht="12.75">
      <c r="A20" s="26"/>
      <c r="B20" s="26" t="s">
        <v>4</v>
      </c>
      <c r="C20" s="26"/>
      <c r="D20" s="27">
        <v>25</v>
      </c>
      <c r="E20" s="28">
        <f>IF(D20=0," ",$B$35+SUM($D$5:$D19)/1440)</f>
        <v>36542.50347222222</v>
      </c>
      <c r="F20" s="28">
        <f>IF(D20=0," ",$B$35+SUM($D$5:D20)/1440)</f>
        <v>36542.52083333333</v>
      </c>
    </row>
    <row r="21" spans="1:6" ht="12.75">
      <c r="A21" s="10" t="s">
        <v>10</v>
      </c>
      <c r="B21" s="10"/>
      <c r="C21" s="10"/>
      <c r="D21" s="17">
        <v>60</v>
      </c>
      <c r="E21" s="11">
        <f>IF(D21=0," ",$B$35+SUM($D$5:$D20)/1440)</f>
        <v>36542.52083333333</v>
      </c>
      <c r="F21" s="11">
        <f>IF(D21=0," ",$B$35+SUM($D$5:D21)/1440)</f>
        <v>36542.5625</v>
      </c>
    </row>
    <row r="22" spans="1:6" ht="12.75">
      <c r="A22" s="7" t="s">
        <v>28</v>
      </c>
      <c r="B22" s="8"/>
      <c r="C22" s="8"/>
      <c r="D22" s="16"/>
      <c r="E22" s="9" t="str">
        <f>IF(D22=0," ",$B$35+SUM($D$5:$D21)/1440)</f>
        <v> </v>
      </c>
      <c r="F22" s="9" t="str">
        <f>IF(D22=0," ",$B$35+SUM($D$5:D22)/1440)</f>
        <v> </v>
      </c>
    </row>
    <row r="23" spans="1:6" ht="12.75">
      <c r="A23" s="8"/>
      <c r="B23" s="8"/>
      <c r="C23" s="8"/>
      <c r="D23" s="16"/>
      <c r="E23" s="9" t="str">
        <f>IF(D23=0," ",$B$35+SUM($D$5:$D22)/1440)</f>
        <v> </v>
      </c>
      <c r="F23" s="9" t="str">
        <f>IF(D23=0," ",$B$35+SUM($D$5:D23)/1440)</f>
        <v> </v>
      </c>
    </row>
    <row r="24" spans="1:6" ht="12.75">
      <c r="A24" s="8" t="s">
        <v>57</v>
      </c>
      <c r="B24" s="8" t="s">
        <v>56</v>
      </c>
      <c r="C24" s="8" t="s">
        <v>39</v>
      </c>
      <c r="D24" s="16">
        <v>30</v>
      </c>
      <c r="E24" s="9">
        <f>IF(D24=0," ",$B$35+SUM($D$5:$D23)/1440)</f>
        <v>36542.5625</v>
      </c>
      <c r="F24" s="9">
        <f>IF(D24=0," ",$B$35+SUM($D$5:D24)/1440)</f>
        <v>36542.58333333333</v>
      </c>
    </row>
    <row r="25" spans="1:6" ht="12.75">
      <c r="A25" s="20" t="s">
        <v>73</v>
      </c>
      <c r="B25" s="8" t="s">
        <v>26</v>
      </c>
      <c r="C25" s="8" t="s">
        <v>2</v>
      </c>
      <c r="D25" s="16">
        <v>30</v>
      </c>
      <c r="E25" s="9">
        <f>IF(D25=0," ",$B$35+SUM($D$5:$D24)/1440)</f>
        <v>36542.58333333333</v>
      </c>
      <c r="F25" s="9">
        <f>IF(D25=0," ",$B$35+SUM($D$5:D25)/1440)</f>
        <v>36542.604166666664</v>
      </c>
    </row>
    <row r="26" spans="1:6" ht="12.75">
      <c r="A26" s="8" t="s">
        <v>146</v>
      </c>
      <c r="B26" s="8" t="s">
        <v>41</v>
      </c>
      <c r="C26" s="8" t="s">
        <v>42</v>
      </c>
      <c r="D26" s="16">
        <v>30</v>
      </c>
      <c r="E26" s="9">
        <f>IF(D26=0," ",$B$35+SUM($D$5:$D25)/1440)</f>
        <v>36542.604166666664</v>
      </c>
      <c r="F26" s="9">
        <f>IF(D26=0," ",$B$35+SUM($D$5:D26)/1440)</f>
        <v>36542.625</v>
      </c>
    </row>
    <row r="27" spans="1:6" ht="12.75">
      <c r="A27" s="8"/>
      <c r="B27" s="8"/>
      <c r="C27" s="8"/>
      <c r="D27" s="16"/>
      <c r="E27" s="9" t="str">
        <f>IF(D27=0," ",$B$35+SUM($D$5:$D26)/1440)</f>
        <v> </v>
      </c>
      <c r="F27" s="9" t="str">
        <f>IF(D27=0," ",$B$35+SUM($D$5:D27)/1440)</f>
        <v> </v>
      </c>
    </row>
    <row r="28" spans="1:6" ht="12.75">
      <c r="A28" s="10" t="s">
        <v>14</v>
      </c>
      <c r="B28" s="10"/>
      <c r="C28" s="10"/>
      <c r="D28" s="17">
        <v>15</v>
      </c>
      <c r="E28" s="11">
        <f>IF(D28=0," ",$B$35+SUM($D$5:$D27)/1440)</f>
        <v>36542.625</v>
      </c>
      <c r="F28" s="11">
        <f>IF(D28=0," ",$B$35+SUM($D$5:D28)/1440)</f>
        <v>36542.635416666664</v>
      </c>
    </row>
    <row r="29" spans="1:6" ht="12.75" customHeight="1">
      <c r="A29" s="24" t="s">
        <v>85</v>
      </c>
      <c r="B29" s="8" t="s">
        <v>147</v>
      </c>
      <c r="C29" s="8" t="s">
        <v>82</v>
      </c>
      <c r="D29" s="16">
        <v>30</v>
      </c>
      <c r="E29" s="9">
        <f>IF(D29=0," ",$B$35+SUM($D$5:$D28)/1440)</f>
        <v>36542.635416666664</v>
      </c>
      <c r="F29" s="9">
        <f>IF(D29=0," ",$B$35+SUM($D$5:D29)/1440)</f>
        <v>36542.65625</v>
      </c>
    </row>
    <row r="30" spans="1:6" ht="12.75">
      <c r="A30" s="25" t="s">
        <v>95</v>
      </c>
      <c r="B30" s="8" t="s">
        <v>78</v>
      </c>
      <c r="C30" s="8" t="s">
        <v>77</v>
      </c>
      <c r="D30" s="16">
        <v>30</v>
      </c>
      <c r="E30" s="9">
        <f>IF(D30=0," ",$B$35+SUM($D$5:$D29)/1440)</f>
        <v>36542.65625</v>
      </c>
      <c r="F30" s="9">
        <f>IF(D30=0," ",$B$35+SUM($D$5:D30)/1440)</f>
        <v>36542.67708333333</v>
      </c>
    </row>
    <row r="31" spans="1:6" ht="12.75">
      <c r="A31" s="20"/>
      <c r="B31" s="8"/>
      <c r="C31" s="8"/>
      <c r="D31" s="16"/>
      <c r="E31" s="9" t="str">
        <f>IF(D31=0," ",$B$35+SUM($D$5:$D30)/1440)</f>
        <v> </v>
      </c>
      <c r="F31" s="9" t="str">
        <f>IF(D31=0," ",$B$35+SUM($D$5:D31)/1440)</f>
        <v> </v>
      </c>
    </row>
    <row r="32" spans="1:6" ht="12.75">
      <c r="A32" s="8"/>
      <c r="B32" s="8"/>
      <c r="C32" s="8"/>
      <c r="D32" s="16"/>
      <c r="E32" s="9" t="str">
        <f>IF(D32=0," ",$B$35+SUM($D$5:$D31)/1440)</f>
        <v> </v>
      </c>
      <c r="F32" s="9" t="str">
        <f>IF(D32=0," ",$B$35+SUM($D$5:D32)/1440)</f>
        <v> </v>
      </c>
    </row>
    <row r="33" spans="1:6" ht="12.75">
      <c r="A33" s="26" t="s">
        <v>3</v>
      </c>
      <c r="B33" s="26" t="s">
        <v>4</v>
      </c>
      <c r="C33" s="26"/>
      <c r="D33" s="27">
        <v>30</v>
      </c>
      <c r="E33" s="28">
        <f>IF(D33=0," ",$B$35+SUM($D$5:$D32)/1440)</f>
        <v>36542.67708333333</v>
      </c>
      <c r="F33" s="28">
        <f>IF(D33=0," ",$B$35+SUM($D$5:D33)/1440)</f>
        <v>36542.697916666664</v>
      </c>
    </row>
    <row r="35" spans="1:8" ht="12.75">
      <c r="A35" s="3" t="s">
        <v>9</v>
      </c>
      <c r="B35" s="1">
        <v>36542.354166666664</v>
      </c>
      <c r="H35" t="s">
        <v>15</v>
      </c>
    </row>
    <row r="37" spans="1:3" ht="12.75">
      <c r="A37" s="15"/>
      <c r="B37" s="15"/>
      <c r="C37" s="15"/>
    </row>
    <row r="38" spans="1:3" ht="12.75">
      <c r="A38" s="14"/>
      <c r="B38" s="15"/>
      <c r="C38" s="15"/>
    </row>
  </sheetData>
  <mergeCells count="3">
    <mergeCell ref="A2:F2"/>
    <mergeCell ref="A3:F3"/>
    <mergeCell ref="A1:F1"/>
  </mergeCells>
  <printOptions horizontalCentered="1" verticalCentered="1"/>
  <pageMargins left="0.75" right="0.75" top="0.75" bottom="0.75" header="0.5" footer="0.5"/>
  <pageSetup horizontalDpi="1200" verticalDpi="12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28" sqref="C28"/>
    </sheetView>
  </sheetViews>
  <sheetFormatPr defaultColWidth="9.140625" defaultRowHeight="12.75"/>
  <cols>
    <col min="1" max="1" width="58.57421875" style="0" customWidth="1"/>
    <col min="2" max="2" width="19.00390625" style="0" customWidth="1"/>
    <col min="3" max="3" width="16.7109375" style="0" customWidth="1"/>
    <col min="4" max="4" width="10.140625" style="18" customWidth="1"/>
    <col min="5" max="6" width="8.8515625" style="0" customWidth="1"/>
  </cols>
  <sheetData>
    <row r="1" spans="1:6" ht="39.75" customHeight="1">
      <c r="A1" s="35" t="s">
        <v>19</v>
      </c>
      <c r="B1" s="35"/>
      <c r="C1" s="35"/>
      <c r="D1" s="35"/>
      <c r="E1" s="35"/>
      <c r="F1" s="35"/>
    </row>
    <row r="2" spans="1:6" ht="18">
      <c r="A2" s="32" t="s">
        <v>36</v>
      </c>
      <c r="B2" s="33"/>
      <c r="C2" s="33"/>
      <c r="D2" s="33"/>
      <c r="E2" s="33"/>
      <c r="F2" s="33"/>
    </row>
    <row r="3" spans="1:6" ht="15" customHeight="1">
      <c r="A3" s="37" t="s">
        <v>115</v>
      </c>
      <c r="B3" s="38"/>
      <c r="C3" s="38"/>
      <c r="D3" s="38"/>
      <c r="E3" s="38"/>
      <c r="F3" s="38"/>
    </row>
    <row r="4" spans="1:6" ht="15.75">
      <c r="A4" s="5" t="s">
        <v>5</v>
      </c>
      <c r="B4" s="5" t="s">
        <v>7</v>
      </c>
      <c r="C4" s="5" t="s">
        <v>8</v>
      </c>
      <c r="D4" s="5" t="s">
        <v>11</v>
      </c>
      <c r="E4" s="5" t="s">
        <v>12</v>
      </c>
      <c r="F4" s="6" t="s">
        <v>13</v>
      </c>
    </row>
    <row r="5" spans="1:6" ht="12.75">
      <c r="A5" s="7" t="s">
        <v>29</v>
      </c>
      <c r="B5" s="8"/>
      <c r="C5" s="8"/>
      <c r="D5" s="16"/>
      <c r="E5" s="8"/>
      <c r="F5" s="9"/>
    </row>
    <row r="6" spans="1:6" ht="12.75">
      <c r="A6" s="8" t="s">
        <v>0</v>
      </c>
      <c r="B6" s="8" t="s">
        <v>104</v>
      </c>
      <c r="C6" s="8" t="s">
        <v>20</v>
      </c>
      <c r="D6" s="16">
        <v>5</v>
      </c>
      <c r="E6" s="9">
        <f>IF(D6=0," ",$B$37+SUM($D$5:$D5)/1440)</f>
        <v>36543.354166666664</v>
      </c>
      <c r="F6" s="9">
        <f>IF(D6=0," ",$B$37+SUM($D$5:$D6)/1440)</f>
        <v>36543.35763888888</v>
      </c>
    </row>
    <row r="7" spans="1:6" ht="12.75">
      <c r="A7" s="8" t="s">
        <v>44</v>
      </c>
      <c r="B7" s="8" t="s">
        <v>104</v>
      </c>
      <c r="C7" s="8" t="s">
        <v>20</v>
      </c>
      <c r="D7" s="16">
        <v>25</v>
      </c>
      <c r="E7" s="9">
        <f>IF(D7=0," ",$B$37+SUM($D$5:$D6)/1440)</f>
        <v>36543.35763888888</v>
      </c>
      <c r="F7" s="9">
        <f>IF(D7=0," ",$B$37+SUM($D$5:$D7)/1440)</f>
        <v>36543.375</v>
      </c>
    </row>
    <row r="8" spans="1:6" ht="12.75">
      <c r="A8" s="25" t="s">
        <v>138</v>
      </c>
      <c r="B8" s="8" t="s">
        <v>86</v>
      </c>
      <c r="C8" s="8" t="s">
        <v>16</v>
      </c>
      <c r="D8" s="16">
        <v>25</v>
      </c>
      <c r="E8" s="9">
        <f>IF(D8=0," ",$B$37+SUM($D$5:$D7)/1440)</f>
        <v>36543.375</v>
      </c>
      <c r="F8" s="9">
        <f>IF(D8=0," ",$B$37+SUM($D$5:$D8)/1440)</f>
        <v>36543.39236111111</v>
      </c>
    </row>
    <row r="9" spans="1:6" ht="12.75">
      <c r="A9" s="25" t="s">
        <v>132</v>
      </c>
      <c r="B9" s="8" t="s">
        <v>81</v>
      </c>
      <c r="C9" s="8" t="s">
        <v>82</v>
      </c>
      <c r="D9" s="16">
        <v>25</v>
      </c>
      <c r="E9" s="9">
        <f>IF(D9=0," ",$B$37+SUM($D$5:$D8)/1440)</f>
        <v>36543.39236111111</v>
      </c>
      <c r="F9" s="9">
        <f>IF(D9=0," ",$B$37+SUM($D$5:$D9)/1440)</f>
        <v>36543.40972222222</v>
      </c>
    </row>
    <row r="10" spans="1:6" ht="12.75">
      <c r="A10" s="8"/>
      <c r="B10" s="8"/>
      <c r="C10" s="8"/>
      <c r="D10" s="16"/>
      <c r="E10" s="9" t="str">
        <f>IF(D10=0," ",$B$37+SUM($D$5:$D9)/1440)</f>
        <v> </v>
      </c>
      <c r="F10" s="9" t="str">
        <f>IF(D10=0," ",$B$37+SUM($D$5:$D10)/1440)</f>
        <v> </v>
      </c>
    </row>
    <row r="11" spans="1:6" ht="12.75">
      <c r="A11" s="8"/>
      <c r="B11" s="8"/>
      <c r="C11" s="8"/>
      <c r="D11" s="16"/>
      <c r="E11" s="9" t="str">
        <f>IF(D11=0," ",$B$37+SUM($D$5:$D10)/1440)</f>
        <v> </v>
      </c>
      <c r="F11" s="9" t="str">
        <f>IF(D11=0," ",$B$37+SUM($D$5:$D11)/1440)</f>
        <v> </v>
      </c>
    </row>
    <row r="12" spans="1:6" ht="12.75">
      <c r="A12" s="10" t="s">
        <v>14</v>
      </c>
      <c r="B12" s="10"/>
      <c r="C12" s="10"/>
      <c r="D12" s="17">
        <v>15</v>
      </c>
      <c r="E12" s="11">
        <f>IF(D12=0," ",$B$37+SUM($D$5:$D11)/1440)</f>
        <v>36543.40972222222</v>
      </c>
      <c r="F12" s="11">
        <f>IF(D12=0," ",$B$37+SUM($D$5:$D12)/1440)</f>
        <v>36543.42013888888</v>
      </c>
    </row>
    <row r="13" spans="1:6" ht="12.75">
      <c r="A13" s="8"/>
      <c r="B13" s="8"/>
      <c r="C13" s="8"/>
      <c r="D13" s="16"/>
      <c r="E13" s="9" t="str">
        <f>IF(D13=0," ",$B$37+SUM($D$5:$D12)/1440)</f>
        <v> </v>
      </c>
      <c r="F13" s="9" t="str">
        <f>IF(D13=0," ",$B$37+SUM($D$5:$D13)/1440)</f>
        <v> </v>
      </c>
    </row>
    <row r="14" spans="1:6" ht="12.75">
      <c r="A14" s="8" t="s">
        <v>45</v>
      </c>
      <c r="B14" s="8" t="s">
        <v>46</v>
      </c>
      <c r="C14" s="8" t="s">
        <v>2</v>
      </c>
      <c r="D14" s="16">
        <v>30</v>
      </c>
      <c r="E14" s="9">
        <f>IF(D14=0," ",$B$37+SUM($D$5:$D13)/1440)</f>
        <v>36543.42013888888</v>
      </c>
      <c r="F14" s="9">
        <f>IF(D14=0," ",$B$37+SUM($D$5:$D14)/1440)</f>
        <v>36543.44097222222</v>
      </c>
    </row>
    <row r="15" spans="1:6" ht="12.75">
      <c r="A15" s="13" t="s">
        <v>117</v>
      </c>
      <c r="B15" s="8" t="s">
        <v>116</v>
      </c>
      <c r="C15" s="8" t="s">
        <v>61</v>
      </c>
      <c r="D15" s="16">
        <v>30</v>
      </c>
      <c r="E15" s="9">
        <f>IF(D15=0," ",$B$37+SUM($D$5:$D14)/1440)</f>
        <v>36543.44097222222</v>
      </c>
      <c r="F15" s="9">
        <f>IF(D15=0," ",$B$37+SUM($D$5:$D15)/1440)</f>
        <v>36543.461805555555</v>
      </c>
    </row>
    <row r="16" spans="1:6" ht="12.75">
      <c r="A16" s="8" t="s">
        <v>105</v>
      </c>
      <c r="B16" s="8" t="s">
        <v>88</v>
      </c>
      <c r="C16" s="8" t="s">
        <v>128</v>
      </c>
      <c r="D16" s="16">
        <v>30</v>
      </c>
      <c r="E16" s="9">
        <f>IF(D16=0," ",$B$37+SUM($D$5:$D15)/1440)</f>
        <v>36543.461805555555</v>
      </c>
      <c r="F16" s="9">
        <f>IF(D16=0," ",$B$37+SUM($D$5:$D16)/1440)</f>
        <v>36543.48263888888</v>
      </c>
    </row>
    <row r="17" spans="1:6" ht="12.75">
      <c r="A17" s="13" t="s">
        <v>92</v>
      </c>
      <c r="B17" s="8" t="s">
        <v>43</v>
      </c>
      <c r="C17" s="8" t="s">
        <v>16</v>
      </c>
      <c r="D17" s="16">
        <v>25</v>
      </c>
      <c r="E17" s="9">
        <f>IF(D17=0," ",$B$37+SUM($D$5:$D16)/1440)</f>
        <v>36543.48263888888</v>
      </c>
      <c r="F17" s="9">
        <f>IF(D17=0," ",$B$37+SUM($D$5:$D17)/1440)</f>
        <v>36543.5</v>
      </c>
    </row>
    <row r="18" spans="1:6" ht="12.75">
      <c r="A18" s="26" t="s">
        <v>32</v>
      </c>
      <c r="B18" s="26" t="s">
        <v>4</v>
      </c>
      <c r="C18" s="26"/>
      <c r="D18" s="27">
        <v>30</v>
      </c>
      <c r="E18" s="28">
        <f>IF(D18=0," ",$B$37+SUM($D$5:$D17)/1440)</f>
        <v>36543.5</v>
      </c>
      <c r="F18" s="28">
        <f>IF(D18=0," ",$B$37+SUM($D$5:$D18)/1440)</f>
        <v>36543.52083333333</v>
      </c>
    </row>
    <row r="19" spans="1:6" ht="12.75">
      <c r="A19" s="10" t="s">
        <v>10</v>
      </c>
      <c r="B19" s="10"/>
      <c r="C19" s="10"/>
      <c r="D19" s="17">
        <v>60</v>
      </c>
      <c r="E19" s="11">
        <f>IF(D19=0," ",$B$37+SUM($D$5:$D18)/1440)</f>
        <v>36543.52083333333</v>
      </c>
      <c r="F19" s="11">
        <f>IF(D19=0," ",$B$37+SUM($D$5:$D19)/1440)</f>
        <v>36543.5625</v>
      </c>
    </row>
    <row r="20" spans="1:6" ht="12.75">
      <c r="A20" s="7" t="s">
        <v>30</v>
      </c>
      <c r="B20" s="8"/>
      <c r="C20" s="8"/>
      <c r="D20" s="16"/>
      <c r="E20" s="9" t="str">
        <f>IF(D20=0," ",$B$37+SUM($D$5:$D19)/1440)</f>
        <v> </v>
      </c>
      <c r="F20" s="9" t="str">
        <f>IF(D20=0," ",$B$37+SUM($D$5:$D20)/1440)</f>
        <v> </v>
      </c>
    </row>
    <row r="21" spans="1:6" ht="12.75">
      <c r="A21" s="7"/>
      <c r="B21" s="8"/>
      <c r="C21" s="8"/>
      <c r="D21" s="16"/>
      <c r="E21" s="9" t="str">
        <f>IF(D21=0," ",$B$37+SUM($D$5:$D20)/1440)</f>
        <v> </v>
      </c>
      <c r="F21" s="9" t="str">
        <f>IF(D21=0," ",$B$37+SUM($D$5:$D21)/1440)</f>
        <v> </v>
      </c>
    </row>
    <row r="22" spans="1:6" ht="12.75">
      <c r="A22" s="25" t="s">
        <v>134</v>
      </c>
      <c r="B22" s="8" t="s">
        <v>47</v>
      </c>
      <c r="C22" s="8" t="s">
        <v>63</v>
      </c>
      <c r="D22" s="16">
        <v>25</v>
      </c>
      <c r="E22" s="9">
        <f>IF(D22=0," ",$B$37+SUM($D$5:$D21)/1440)</f>
        <v>36543.5625</v>
      </c>
      <c r="F22" s="9">
        <f>IF(D22=0," ",$B$37+SUM($D$5:$D22)/1440)</f>
        <v>36543.57986111111</v>
      </c>
    </row>
    <row r="23" spans="1:6" ht="12.75">
      <c r="A23" s="25" t="s">
        <v>142</v>
      </c>
      <c r="B23" s="8" t="s">
        <v>67</v>
      </c>
      <c r="C23" s="8" t="s">
        <v>68</v>
      </c>
      <c r="D23" s="16">
        <v>25</v>
      </c>
      <c r="E23" s="9">
        <f>IF(D23=0," ",$B$37+SUM($D$5:$D22)/1440)</f>
        <v>36543.57986111111</v>
      </c>
      <c r="F23" s="9">
        <f>IF(D23=0," ",$B$37+SUM($D$5:$D23)/1440)</f>
        <v>36543.59722222222</v>
      </c>
    </row>
    <row r="24" spans="1:6" ht="12.75">
      <c r="A24" s="25" t="s">
        <v>137</v>
      </c>
      <c r="B24" s="8" t="s">
        <v>31</v>
      </c>
      <c r="C24" s="8" t="s">
        <v>69</v>
      </c>
      <c r="D24" s="16">
        <v>25</v>
      </c>
      <c r="E24" s="9">
        <f>IF(D24=0," ",$B$37+SUM($D$5:$D23)/1440)</f>
        <v>36543.59722222222</v>
      </c>
      <c r="F24" s="9">
        <f>IF(D24=0," ",$B$37+SUM($D$5:$D24)/1440)</f>
        <v>36543.61458333333</v>
      </c>
    </row>
    <row r="25" spans="1:6" ht="12.75">
      <c r="A25" s="25"/>
      <c r="B25" s="8" t="s">
        <v>15</v>
      </c>
      <c r="C25" s="8" t="s">
        <v>15</v>
      </c>
      <c r="D25" s="16"/>
      <c r="E25" s="9" t="str">
        <f>IF(D25=0," ",$B$37+SUM($D$5:$D24)/1440)</f>
        <v> </v>
      </c>
      <c r="F25" s="9" t="str">
        <f>IF(D25=0," ",$B$37+SUM($D$5:$D25)/1440)</f>
        <v> </v>
      </c>
    </row>
    <row r="26" spans="1:6" ht="12.75">
      <c r="A26" s="8"/>
      <c r="B26" s="8"/>
      <c r="C26" s="8"/>
      <c r="D26" s="16"/>
      <c r="E26" s="9" t="str">
        <f>IF(D26=0," ",$B$37+SUM($D$5:$D25)/1440)</f>
        <v> </v>
      </c>
      <c r="F26" s="9" t="str">
        <f>IF(D26=0," ",$B$37+SUM($D$5:$D26)/1440)</f>
        <v> </v>
      </c>
    </row>
    <row r="27" spans="1:6" ht="12.75">
      <c r="A27" s="10" t="s">
        <v>14</v>
      </c>
      <c r="B27" s="10"/>
      <c r="C27" s="10"/>
      <c r="D27" s="17">
        <v>15</v>
      </c>
      <c r="E27" s="11">
        <f>IF(D27=0," ",$B$37+SUM($D$5:$D26)/1440)</f>
        <v>36543.61458333333</v>
      </c>
      <c r="F27" s="11">
        <f>IF(D27=0," ",$B$37+SUM($D$5:$D27)/1440)</f>
        <v>36543.625</v>
      </c>
    </row>
    <row r="28" spans="1:6" ht="12.75">
      <c r="A28" s="25" t="s">
        <v>141</v>
      </c>
      <c r="B28" s="8" t="s">
        <v>148</v>
      </c>
      <c r="C28" s="8" t="s">
        <v>149</v>
      </c>
      <c r="D28" s="16">
        <v>40</v>
      </c>
      <c r="E28" s="9">
        <f>IF(D28=0," ",$B$37+SUM($D$5:$D27)/1440)</f>
        <v>36543.625</v>
      </c>
      <c r="F28" s="9">
        <f>IF(D28=0," ",$B$37+SUM($D$5:$D28)/1440)</f>
        <v>36543.652777777774</v>
      </c>
    </row>
    <row r="29" spans="1:6" ht="12.75">
      <c r="A29" s="8" t="s">
        <v>93</v>
      </c>
      <c r="B29" s="8" t="s">
        <v>40</v>
      </c>
      <c r="C29" s="8" t="s">
        <v>107</v>
      </c>
      <c r="D29" s="16">
        <v>25</v>
      </c>
      <c r="E29" s="9">
        <f>IF(D29=0," ",$B$37+SUM($D$5:$D28)/1440)</f>
        <v>36543.652777777774</v>
      </c>
      <c r="F29" s="9">
        <f>IF(D29=0," ",$B$37+SUM($D$5:$D29)/1440)</f>
        <v>36543.67013888888</v>
      </c>
    </row>
    <row r="30" spans="1:6" ht="12.75">
      <c r="A30" s="25" t="s">
        <v>140</v>
      </c>
      <c r="B30" s="8" t="s">
        <v>108</v>
      </c>
      <c r="C30" s="8" t="s">
        <v>106</v>
      </c>
      <c r="D30" s="16">
        <v>25</v>
      </c>
      <c r="E30" s="9">
        <f>IF(D30=0," ",$B$37+SUM($D$5:$D29)/1440)</f>
        <v>36543.67013888888</v>
      </c>
      <c r="F30" s="9">
        <f>IF(D30=0," ",$B$37+SUM($D$5:$D30)/1440)</f>
        <v>36543.6875</v>
      </c>
    </row>
    <row r="31" spans="1:6" ht="12.75">
      <c r="A31" s="8"/>
      <c r="B31" s="8"/>
      <c r="C31" s="8"/>
      <c r="D31" s="16"/>
      <c r="E31" s="9" t="str">
        <f>IF(D31=0," ",$B$37+SUM($D$5:$D30)/1440)</f>
        <v> </v>
      </c>
      <c r="F31" s="9" t="str">
        <f>IF(D31=0," ",$B$37+SUM($D$5:$D31)/1440)</f>
        <v> </v>
      </c>
    </row>
    <row r="32" spans="1:6" ht="12.75">
      <c r="A32" s="8"/>
      <c r="B32" s="8"/>
      <c r="C32" s="8"/>
      <c r="D32" s="16"/>
      <c r="E32" s="9" t="str">
        <f>IF(D32=0," ",$B$37+SUM($D$5:$D31)/1440)</f>
        <v> </v>
      </c>
      <c r="F32" s="9" t="str">
        <f>IF(D32=0," ",$B$37+SUM($D$5:$D32)/1440)</f>
        <v> </v>
      </c>
    </row>
    <row r="33" spans="1:6" ht="12.75">
      <c r="A33" s="8"/>
      <c r="B33" s="8"/>
      <c r="C33" s="8"/>
      <c r="D33" s="16"/>
      <c r="E33" s="9" t="str">
        <f>IF(D33=0," ",$B$37+SUM($D$5:$D32)/1440)</f>
        <v> </v>
      </c>
      <c r="F33" s="9" t="str">
        <f>IF(D33=0," ",$B$37+SUM($D$5:$D33)/1440)</f>
        <v> </v>
      </c>
    </row>
    <row r="34" spans="1:6" ht="12.75">
      <c r="A34" s="26" t="s">
        <v>3</v>
      </c>
      <c r="B34" s="26" t="s">
        <v>4</v>
      </c>
      <c r="C34" s="26"/>
      <c r="D34" s="27">
        <v>30</v>
      </c>
      <c r="E34" s="28">
        <f>IF(D34=0," ",$B$37+SUM($D$5:$D31)/1440)</f>
        <v>36543.6875</v>
      </c>
      <c r="F34" s="28">
        <f>IF(D34=0," ",$B$37+SUM($D$5:$D34)/1440)</f>
        <v>36543.70833333333</v>
      </c>
    </row>
    <row r="37" spans="1:2" ht="12.75">
      <c r="A37" s="3" t="s">
        <v>9</v>
      </c>
      <c r="B37" s="1">
        <v>36543.354166666664</v>
      </c>
    </row>
    <row r="39" ht="15" customHeight="1"/>
  </sheetData>
  <mergeCells count="3">
    <mergeCell ref="A2:F2"/>
    <mergeCell ref="A3:F3"/>
    <mergeCell ref="A1:F1"/>
  </mergeCells>
  <printOptions horizontalCentered="1" verticalCentered="1"/>
  <pageMargins left="0.75" right="0.75" top="0.5" bottom="0.5" header="0.5" footer="0.5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16" sqref="G16"/>
    </sheetView>
  </sheetViews>
  <sheetFormatPr defaultColWidth="9.140625" defaultRowHeight="12.75"/>
  <cols>
    <col min="1" max="1" width="43.57421875" style="0" customWidth="1"/>
    <col min="2" max="2" width="15.00390625" style="0" customWidth="1"/>
    <col min="3" max="3" width="16.8515625" style="18" customWidth="1"/>
    <col min="4" max="4" width="16.7109375" style="0" customWidth="1"/>
    <col min="5" max="5" width="10.140625" style="0" customWidth="1"/>
    <col min="6" max="7" width="8.8515625" style="0" customWidth="1"/>
  </cols>
  <sheetData>
    <row r="1" spans="1:7" ht="45.75">
      <c r="A1" s="35" t="s">
        <v>19</v>
      </c>
      <c r="B1" s="35"/>
      <c r="C1" s="35"/>
      <c r="D1" s="35"/>
      <c r="E1" s="35"/>
      <c r="F1" s="35"/>
      <c r="G1" s="35"/>
    </row>
    <row r="2" spans="1:7" ht="18">
      <c r="A2" s="32" t="s">
        <v>53</v>
      </c>
      <c r="B2" s="33"/>
      <c r="C2" s="33"/>
      <c r="D2" s="33"/>
      <c r="E2" s="33"/>
      <c r="F2" s="33"/>
      <c r="G2" s="33"/>
    </row>
    <row r="3" spans="1:7" ht="15.75">
      <c r="A3" s="34" t="s">
        <v>18</v>
      </c>
      <c r="B3" s="36"/>
      <c r="C3" s="36"/>
      <c r="D3" s="36"/>
      <c r="E3" s="36"/>
      <c r="F3" s="36"/>
      <c r="G3" s="36"/>
    </row>
    <row r="4" spans="1:7" ht="15.75">
      <c r="A4" s="5" t="s">
        <v>5</v>
      </c>
      <c r="B4" s="5" t="s">
        <v>89</v>
      </c>
      <c r="C4" s="5" t="s">
        <v>8</v>
      </c>
      <c r="D4" s="5" t="s">
        <v>90</v>
      </c>
      <c r="E4" s="5" t="s">
        <v>11</v>
      </c>
      <c r="F4" s="5" t="s">
        <v>12</v>
      </c>
      <c r="G4" s="6" t="s">
        <v>13</v>
      </c>
    </row>
    <row r="5" spans="1:7" ht="12.75">
      <c r="A5" s="7"/>
      <c r="B5" s="8"/>
      <c r="C5" s="16"/>
      <c r="D5" s="16"/>
      <c r="E5" s="16"/>
      <c r="F5" s="9"/>
      <c r="G5" s="9"/>
    </row>
    <row r="6" spans="1:7" ht="12.75">
      <c r="A6" s="8"/>
      <c r="B6" s="8"/>
      <c r="C6" s="16"/>
      <c r="D6" s="16"/>
      <c r="E6" s="16"/>
      <c r="F6" s="9"/>
      <c r="G6" s="9"/>
    </row>
    <row r="7" spans="1:7" ht="12.75">
      <c r="A7" s="8" t="s">
        <v>55</v>
      </c>
      <c r="B7" s="8" t="s">
        <v>110</v>
      </c>
      <c r="C7" s="16" t="s">
        <v>16</v>
      </c>
      <c r="D7" s="16" t="s">
        <v>111</v>
      </c>
      <c r="E7" s="16" t="s">
        <v>126</v>
      </c>
      <c r="F7" s="29">
        <v>0.3541666666666667</v>
      </c>
      <c r="G7" s="29">
        <v>0.4166666666666667</v>
      </c>
    </row>
    <row r="8" spans="1:7" ht="12.75">
      <c r="A8" s="8"/>
      <c r="B8" s="8"/>
      <c r="C8" s="16"/>
      <c r="D8" s="16"/>
      <c r="E8" s="16"/>
      <c r="F8" s="29"/>
      <c r="G8" s="29"/>
    </row>
    <row r="9" spans="1:7" ht="18.75">
      <c r="A9" s="8" t="s">
        <v>123</v>
      </c>
      <c r="B9" s="8" t="s">
        <v>124</v>
      </c>
      <c r="C9" s="30" t="s">
        <v>125</v>
      </c>
      <c r="D9" s="18" t="s">
        <v>112</v>
      </c>
      <c r="E9" s="16" t="s">
        <v>126</v>
      </c>
      <c r="F9" s="29">
        <v>0.3541666666666667</v>
      </c>
      <c r="G9" s="29">
        <v>0.4166666666666667</v>
      </c>
    </row>
    <row r="10" spans="1:7" ht="12.75">
      <c r="A10" s="8"/>
      <c r="B10" s="8"/>
      <c r="C10" s="16"/>
      <c r="D10" s="16"/>
      <c r="E10" s="16"/>
      <c r="F10" s="9"/>
      <c r="G10" s="9"/>
    </row>
    <row r="11" spans="1:7" ht="12.75">
      <c r="A11" s="8" t="s">
        <v>94</v>
      </c>
      <c r="B11" s="8" t="s">
        <v>86</v>
      </c>
      <c r="C11" s="16" t="s">
        <v>16</v>
      </c>
      <c r="D11" s="31" t="s">
        <v>133</v>
      </c>
      <c r="E11" s="16" t="s">
        <v>120</v>
      </c>
      <c r="F11" s="9">
        <v>0.4166666666666667</v>
      </c>
      <c r="G11" s="9">
        <v>0.5208333333333334</v>
      </c>
    </row>
    <row r="12" spans="1:7" ht="12.75">
      <c r="A12" s="8"/>
      <c r="B12" s="8"/>
      <c r="C12" s="16"/>
      <c r="D12" s="16"/>
      <c r="E12" s="16"/>
      <c r="F12" s="9"/>
      <c r="G12" s="9"/>
    </row>
    <row r="13" spans="1:7" ht="12.75">
      <c r="A13" s="10" t="s">
        <v>119</v>
      </c>
      <c r="B13" s="10"/>
      <c r="C13" s="17"/>
      <c r="D13" s="17"/>
      <c r="E13" s="17" t="s">
        <v>121</v>
      </c>
      <c r="F13" s="11">
        <v>0.5208333333333334</v>
      </c>
      <c r="G13" s="11">
        <v>0.0625</v>
      </c>
    </row>
    <row r="14" spans="1:7" ht="12.75">
      <c r="A14" s="8"/>
      <c r="B14" s="8"/>
      <c r="C14" s="16"/>
      <c r="D14" s="16"/>
      <c r="E14" s="16"/>
      <c r="F14" s="9"/>
      <c r="G14" s="9"/>
    </row>
    <row r="15" spans="1:7" ht="12.75">
      <c r="A15" s="13" t="s">
        <v>127</v>
      </c>
      <c r="B15" s="8" t="s">
        <v>46</v>
      </c>
      <c r="C15" s="16" t="s">
        <v>2</v>
      </c>
      <c r="D15" s="16" t="s">
        <v>112</v>
      </c>
      <c r="E15" s="16" t="s">
        <v>120</v>
      </c>
      <c r="F15" s="29">
        <v>0.5625</v>
      </c>
      <c r="G15" s="29">
        <v>0.6875</v>
      </c>
    </row>
    <row r="16" spans="1:7" ht="12.75">
      <c r="A16" s="8"/>
      <c r="B16" s="8"/>
      <c r="C16" s="16"/>
      <c r="D16" s="16"/>
      <c r="E16" s="16"/>
      <c r="F16" s="9"/>
      <c r="G16" s="9"/>
    </row>
    <row r="17" spans="1:7" ht="12.75">
      <c r="A17" s="8" t="s">
        <v>87</v>
      </c>
      <c r="B17" s="8"/>
      <c r="C17" s="16"/>
      <c r="D17" s="16" t="s">
        <v>113</v>
      </c>
      <c r="E17" s="16" t="s">
        <v>91</v>
      </c>
      <c r="F17" s="9"/>
      <c r="G17" s="9"/>
    </row>
    <row r="18" spans="5:7" ht="12.75">
      <c r="E18" s="18"/>
      <c r="F18" s="2" t="str">
        <f>IF(E18=0," ",$B$19+SUM($E$5:$E17)/1440)</f>
        <v> </v>
      </c>
      <c r="G18" s="2" t="str">
        <f>IF(E18=0," ",$B$19+SUM($E$5:$E18)/1440)</f>
        <v> </v>
      </c>
    </row>
    <row r="19" spans="1:7" ht="12.75">
      <c r="A19" s="3"/>
      <c r="B19" s="3" t="s">
        <v>9</v>
      </c>
      <c r="C19" s="1">
        <v>36544.354166666664</v>
      </c>
      <c r="E19" s="18"/>
      <c r="F19" s="2" t="str">
        <f>IF(E19=0," ",$B$19+SUM($E$5:$E19)/1440)</f>
        <v> </v>
      </c>
      <c r="G19" s="2" t="str">
        <f>IF(E19=0," ",$B$19+SUM($E$5:$E19)/1440)</f>
        <v> </v>
      </c>
    </row>
    <row r="20" ht="12.75">
      <c r="E20" s="18"/>
    </row>
  </sheetData>
  <mergeCells count="3">
    <mergeCell ref="A1:G1"/>
    <mergeCell ref="A2:G2"/>
    <mergeCell ref="A3:G3"/>
  </mergeCells>
  <printOptions/>
  <pageMargins left="0.75" right="0.75" top="0.75" bottom="0.75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14" sqref="C14"/>
    </sheetView>
  </sheetViews>
  <sheetFormatPr defaultColWidth="9.140625" defaultRowHeight="12.75"/>
  <cols>
    <col min="1" max="1" width="58.57421875" style="0" customWidth="1"/>
    <col min="2" max="2" width="19.00390625" style="0" customWidth="1"/>
    <col min="3" max="3" width="16.7109375" style="0" customWidth="1"/>
    <col min="4" max="4" width="10.140625" style="0" customWidth="1"/>
    <col min="5" max="6" width="8.8515625" style="0" customWidth="1"/>
  </cols>
  <sheetData>
    <row r="1" spans="1:6" ht="45.75">
      <c r="A1" s="39" t="s">
        <v>19</v>
      </c>
      <c r="B1" s="40"/>
      <c r="C1" s="40"/>
      <c r="D1" s="40"/>
      <c r="E1" s="40"/>
      <c r="F1" s="41"/>
    </row>
    <row r="2" spans="1:6" ht="18">
      <c r="A2" s="32" t="s">
        <v>54</v>
      </c>
      <c r="B2" s="33"/>
      <c r="C2" s="33"/>
      <c r="D2" s="33"/>
      <c r="E2" s="33"/>
      <c r="F2" s="33"/>
    </row>
    <row r="3" spans="1:6" ht="15.75">
      <c r="A3" s="37" t="s">
        <v>135</v>
      </c>
      <c r="B3" s="42"/>
      <c r="C3" s="42"/>
      <c r="D3" s="42"/>
      <c r="E3" s="42"/>
      <c r="F3" s="42"/>
    </row>
    <row r="4" spans="1:6" ht="15.75">
      <c r="A4" s="5" t="s">
        <v>5</v>
      </c>
      <c r="B4" s="5" t="s">
        <v>89</v>
      </c>
      <c r="C4" s="5" t="s">
        <v>90</v>
      </c>
      <c r="D4" s="5" t="s">
        <v>11</v>
      </c>
      <c r="E4" s="5" t="s">
        <v>12</v>
      </c>
      <c r="F4" s="6" t="s">
        <v>13</v>
      </c>
    </row>
    <row r="5" spans="1:6" ht="12.75">
      <c r="A5" s="7"/>
      <c r="B5" s="8"/>
      <c r="C5" s="8"/>
      <c r="D5" s="16"/>
      <c r="E5" s="8"/>
      <c r="F5" s="9"/>
    </row>
    <row r="6" spans="1:6" ht="12.75">
      <c r="A6" s="8" t="s">
        <v>114</v>
      </c>
      <c r="B6" s="8" t="s">
        <v>96</v>
      </c>
      <c r="C6" s="31" t="s">
        <v>136</v>
      </c>
      <c r="D6" s="16" t="s">
        <v>91</v>
      </c>
      <c r="E6" s="9">
        <v>0.375</v>
      </c>
      <c r="F6" s="9">
        <v>0.5833333333333334</v>
      </c>
    </row>
    <row r="7" spans="1:6" ht="12.75">
      <c r="A7" s="8"/>
      <c r="B7" s="8"/>
      <c r="C7" s="8"/>
      <c r="D7" s="16"/>
      <c r="E7" s="9"/>
      <c r="F7" s="9"/>
    </row>
    <row r="8" spans="1:6" ht="12.75">
      <c r="A8" s="8"/>
      <c r="B8" s="8"/>
      <c r="C8" s="8"/>
      <c r="D8" s="16"/>
      <c r="E8" s="9"/>
      <c r="F8" s="9"/>
    </row>
    <row r="9" spans="1:6" ht="12.75">
      <c r="A9" s="13"/>
      <c r="B9" s="8"/>
      <c r="C9" s="8"/>
      <c r="D9" s="16"/>
      <c r="E9" s="9"/>
      <c r="F9" s="9"/>
    </row>
    <row r="10" spans="1:6" ht="12.75">
      <c r="A10" s="8"/>
      <c r="B10" s="8"/>
      <c r="C10" s="19"/>
      <c r="D10" s="16"/>
      <c r="E10" s="9"/>
      <c r="F10" s="9"/>
    </row>
    <row r="11" spans="1:6" ht="12.75">
      <c r="A11" s="8"/>
      <c r="B11" s="8"/>
      <c r="C11" s="8"/>
      <c r="D11" s="16"/>
      <c r="E11" s="9"/>
      <c r="F11" s="9"/>
    </row>
    <row r="12" spans="4:6" ht="12.75">
      <c r="D12" s="18"/>
      <c r="E12" s="2" t="str">
        <f>IF(D12=0," ",$B$13+SUM($D$5:$D11)/1440)</f>
        <v> </v>
      </c>
      <c r="F12" s="2" t="str">
        <f>IF(D12=0," ",$B$13+SUM($D$5:$D12)/1440)</f>
        <v> </v>
      </c>
    </row>
    <row r="13" spans="1:6" ht="12.75">
      <c r="A13" s="3"/>
      <c r="B13" s="3" t="s">
        <v>9</v>
      </c>
      <c r="C13" s="1">
        <v>36545.354166666664</v>
      </c>
      <c r="D13" s="18"/>
      <c r="E13" s="2" t="str">
        <f>IF(D13=0," ",$B$13+SUM($D$5:$D13)/1440)</f>
        <v> </v>
      </c>
      <c r="F13" s="2" t="str">
        <f>IF(D13=0," ",$B$13+SUM($D$5:$D13)/1440)</f>
        <v> </v>
      </c>
    </row>
    <row r="14" ht="12.75">
      <c r="D14" s="18"/>
    </row>
  </sheetData>
  <mergeCells count="3">
    <mergeCell ref="A1:F1"/>
    <mergeCell ref="A2:F2"/>
    <mergeCell ref="A3:F3"/>
  </mergeCells>
  <printOptions/>
  <pageMargins left="0.75" right="0.75" top="0.75" bottom="0.7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Siebes</dc:creator>
  <cp:keywords/>
  <dc:description/>
  <cp:lastModifiedBy>Georg Siebes</cp:lastModifiedBy>
  <cp:lastPrinted>2001-01-09T20:40:30Z</cp:lastPrinted>
  <dcterms:created xsi:type="dcterms:W3CDTF">2000-01-09T01:34:15Z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